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e83391\Documents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D32" i="1"/>
  <c r="D30" i="1"/>
  <c r="D16" i="1"/>
  <c r="R33" i="1" l="1"/>
  <c r="L36" i="1" s="1"/>
</calcChain>
</file>

<file path=xl/sharedStrings.xml><?xml version="1.0" encoding="utf-8"?>
<sst xmlns="http://schemas.openxmlformats.org/spreadsheetml/2006/main" count="68" uniqueCount="67">
  <si>
    <t>Prijmy</t>
  </si>
  <si>
    <t>Dane a poplatky</t>
  </si>
  <si>
    <t>Spravne poplatky</t>
  </si>
  <si>
    <t>Úrad práce</t>
  </si>
  <si>
    <t>DPFO</t>
  </si>
  <si>
    <t>MŠ školne a sponz</t>
  </si>
  <si>
    <t>Dotácie</t>
  </si>
  <si>
    <t>úroky, voľby</t>
  </si>
  <si>
    <t>ostatné</t>
  </si>
  <si>
    <t>Výdavky</t>
  </si>
  <si>
    <t>Mzdy</t>
  </si>
  <si>
    <t>Odvody</t>
  </si>
  <si>
    <t>Dielňa</t>
  </si>
  <si>
    <t>Spotreba auta</t>
  </si>
  <si>
    <t>čistiace p.</t>
  </si>
  <si>
    <t>kancelárske p.</t>
  </si>
  <si>
    <t>telefon</t>
  </si>
  <si>
    <t>tlač</t>
  </si>
  <si>
    <t>poštovné</t>
  </si>
  <si>
    <t>služby</t>
  </si>
  <si>
    <t>poplatky bankam</t>
  </si>
  <si>
    <t>repre</t>
  </si>
  <si>
    <t>el. energie</t>
  </si>
  <si>
    <t>členske</t>
  </si>
  <si>
    <t>poistky</t>
  </si>
  <si>
    <t>kosenie a čistenie</t>
  </si>
  <si>
    <t>cintorín</t>
  </si>
  <si>
    <t>ihriská</t>
  </si>
  <si>
    <t>hasiči</t>
  </si>
  <si>
    <t>odpad</t>
  </si>
  <si>
    <t>komunikácie</t>
  </si>
  <si>
    <t>kultúra a sport</t>
  </si>
  <si>
    <t>KD</t>
  </si>
  <si>
    <t>MŠ</t>
  </si>
  <si>
    <t>VO , rozhlas</t>
  </si>
  <si>
    <t>transfery</t>
  </si>
  <si>
    <t>cirkvi</t>
  </si>
  <si>
    <t>sklad</t>
  </si>
  <si>
    <t>ostatne</t>
  </si>
  <si>
    <t>Spolu</t>
  </si>
  <si>
    <t>zbrojnica</t>
  </si>
  <si>
    <t>svietidla VO</t>
  </si>
  <si>
    <t>výmena</t>
  </si>
  <si>
    <t>kabel Garaška</t>
  </si>
  <si>
    <t>pozemok</t>
  </si>
  <si>
    <t>prístrešok</t>
  </si>
  <si>
    <t>latrína cintorín</t>
  </si>
  <si>
    <t>cesty</t>
  </si>
  <si>
    <t>Spolu:</t>
  </si>
  <si>
    <t>rigoly</t>
  </si>
  <si>
    <t>riad KD</t>
  </si>
  <si>
    <t>zoo</t>
  </si>
  <si>
    <t>Dexia</t>
  </si>
  <si>
    <t>VUB</t>
  </si>
  <si>
    <t>Dexia Obchod</t>
  </si>
  <si>
    <t>Dexia kaviareň</t>
  </si>
  <si>
    <t>Grantový</t>
  </si>
  <si>
    <t>Pokladňa</t>
  </si>
  <si>
    <t>Pokladňa obchod</t>
  </si>
  <si>
    <t>Pokladňa kaviaren</t>
  </si>
  <si>
    <t>Zostatky spolu</t>
  </si>
  <si>
    <t>Prijmy celkom</t>
  </si>
  <si>
    <t>wifi</t>
  </si>
  <si>
    <t>Výdavky celkom</t>
  </si>
  <si>
    <t>Rozpočet 2021</t>
  </si>
  <si>
    <t>Zostatky 2020</t>
  </si>
  <si>
    <t>otp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</si>
</sst>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P40" sqref="P40"/>
    </sheetView>
  </sheetViews>
  <sheetFormatPr defaultRowHeight="15" x14ac:dyDescent="0.25"/>
  <sheetData>
    <row r="1" spans="1:20" x14ac:dyDescent="0.25">
      <c r="A1" s="3" t="s">
        <v>64</v>
      </c>
      <c r="J1" s="3" t="s">
        <v>9</v>
      </c>
      <c r="N1" s="1">
        <v>2021</v>
      </c>
      <c r="T1" s="2"/>
    </row>
    <row r="3" spans="1:20" x14ac:dyDescent="0.25">
      <c r="A3" s="3" t="s">
        <v>0</v>
      </c>
      <c r="D3" s="1">
        <v>2021</v>
      </c>
      <c r="J3" t="s">
        <v>10</v>
      </c>
      <c r="N3">
        <v>90000</v>
      </c>
    </row>
    <row r="4" spans="1:20" x14ac:dyDescent="0.25">
      <c r="J4" t="s">
        <v>11</v>
      </c>
      <c r="N4">
        <v>37000</v>
      </c>
    </row>
    <row r="5" spans="1:20" x14ac:dyDescent="0.25">
      <c r="A5" t="s">
        <v>1</v>
      </c>
      <c r="D5">
        <v>11000</v>
      </c>
      <c r="J5" t="s">
        <v>12</v>
      </c>
      <c r="N5">
        <v>1500</v>
      </c>
    </row>
    <row r="6" spans="1:20" x14ac:dyDescent="0.25">
      <c r="A6" t="s">
        <v>2</v>
      </c>
      <c r="D6">
        <v>100</v>
      </c>
      <c r="J6" t="s">
        <v>13</v>
      </c>
      <c r="N6">
        <v>3000</v>
      </c>
    </row>
    <row r="7" spans="1:20" x14ac:dyDescent="0.25">
      <c r="A7" t="s">
        <v>3</v>
      </c>
      <c r="D7">
        <v>6000</v>
      </c>
      <c r="J7" t="s">
        <v>14</v>
      </c>
      <c r="N7">
        <v>250</v>
      </c>
    </row>
    <row r="8" spans="1:20" x14ac:dyDescent="0.25">
      <c r="A8" t="s">
        <v>4</v>
      </c>
      <c r="D8">
        <v>114519</v>
      </c>
      <c r="J8" t="s">
        <v>15</v>
      </c>
      <c r="N8">
        <v>500</v>
      </c>
    </row>
    <row r="9" spans="1:20" x14ac:dyDescent="0.25">
      <c r="A9" t="s">
        <v>5</v>
      </c>
      <c r="D9">
        <v>500</v>
      </c>
      <c r="J9" t="s">
        <v>16</v>
      </c>
      <c r="N9">
        <v>1000</v>
      </c>
    </row>
    <row r="10" spans="1:20" x14ac:dyDescent="0.25">
      <c r="A10" t="s">
        <v>6</v>
      </c>
      <c r="D10">
        <v>20000</v>
      </c>
      <c r="J10" t="s">
        <v>17</v>
      </c>
      <c r="N10">
        <v>500</v>
      </c>
      <c r="P10" s="1"/>
      <c r="R10" s="1"/>
    </row>
    <row r="11" spans="1:20" x14ac:dyDescent="0.25">
      <c r="A11" t="s">
        <v>7</v>
      </c>
      <c r="D11">
        <v>1500</v>
      </c>
      <c r="J11" t="s">
        <v>18</v>
      </c>
      <c r="N11">
        <v>300</v>
      </c>
    </row>
    <row r="12" spans="1:20" x14ac:dyDescent="0.25">
      <c r="A12" t="s">
        <v>8</v>
      </c>
      <c r="D12">
        <v>1500</v>
      </c>
      <c r="J12" t="s">
        <v>19</v>
      </c>
      <c r="N12">
        <v>3500</v>
      </c>
      <c r="R12" s="4"/>
    </row>
    <row r="13" spans="1:20" x14ac:dyDescent="0.25">
      <c r="J13" t="s">
        <v>20</v>
      </c>
      <c r="N13">
        <v>500</v>
      </c>
      <c r="P13" t="s">
        <v>40</v>
      </c>
      <c r="R13" s="4">
        <v>3000</v>
      </c>
    </row>
    <row r="14" spans="1:20" x14ac:dyDescent="0.25">
      <c r="J14" t="s">
        <v>21</v>
      </c>
      <c r="N14">
        <v>2000</v>
      </c>
      <c r="P14" t="s">
        <v>41</v>
      </c>
      <c r="R14" s="4">
        <v>2000</v>
      </c>
    </row>
    <row r="15" spans="1:20" ht="15.75" thickBot="1" x14ac:dyDescent="0.3">
      <c r="J15" t="s">
        <v>22</v>
      </c>
      <c r="N15">
        <v>7500</v>
      </c>
      <c r="P15" t="s">
        <v>42</v>
      </c>
      <c r="R15" s="4">
        <v>500</v>
      </c>
    </row>
    <row r="16" spans="1:20" ht="15.75" thickBot="1" x14ac:dyDescent="0.3">
      <c r="A16" s="1" t="s">
        <v>39</v>
      </c>
      <c r="D16" s="6">
        <f>SUM(D5:D14)</f>
        <v>155119</v>
      </c>
      <c r="E16" s="7"/>
      <c r="J16" t="s">
        <v>23</v>
      </c>
      <c r="N16">
        <v>1500</v>
      </c>
      <c r="P16" t="s">
        <v>43</v>
      </c>
      <c r="R16" s="4">
        <v>2000</v>
      </c>
    </row>
    <row r="17" spans="1:18" x14ac:dyDescent="0.25">
      <c r="J17" t="s">
        <v>24</v>
      </c>
      <c r="N17">
        <v>900</v>
      </c>
      <c r="P17" t="s">
        <v>44</v>
      </c>
      <c r="R17" s="4">
        <v>2000</v>
      </c>
    </row>
    <row r="18" spans="1:18" x14ac:dyDescent="0.25">
      <c r="A18" s="1" t="s">
        <v>65</v>
      </c>
      <c r="J18" t="s">
        <v>25</v>
      </c>
      <c r="N18">
        <v>3500</v>
      </c>
      <c r="P18" t="s">
        <v>45</v>
      </c>
      <c r="R18" s="4">
        <v>10000</v>
      </c>
    </row>
    <row r="19" spans="1:18" x14ac:dyDescent="0.25">
      <c r="J19" t="s">
        <v>26</v>
      </c>
      <c r="N19">
        <v>1000</v>
      </c>
      <c r="P19" t="s">
        <v>50</v>
      </c>
      <c r="R19" s="4">
        <v>1000</v>
      </c>
    </row>
    <row r="20" spans="1:18" x14ac:dyDescent="0.25">
      <c r="A20" t="s">
        <v>52</v>
      </c>
      <c r="D20">
        <v>54145</v>
      </c>
      <c r="J20" t="s">
        <v>27</v>
      </c>
      <c r="N20">
        <v>1000</v>
      </c>
      <c r="P20" t="s">
        <v>46</v>
      </c>
      <c r="R20" s="4">
        <v>200</v>
      </c>
    </row>
    <row r="21" spans="1:18" x14ac:dyDescent="0.25">
      <c r="A21" t="s">
        <v>53</v>
      </c>
      <c r="D21">
        <v>53957</v>
      </c>
      <c r="J21" t="s">
        <v>28</v>
      </c>
      <c r="N21">
        <v>2000</v>
      </c>
      <c r="P21" t="s">
        <v>51</v>
      </c>
      <c r="R21" s="4">
        <v>1000</v>
      </c>
    </row>
    <row r="22" spans="1:18" x14ac:dyDescent="0.25">
      <c r="A22" t="s">
        <v>66</v>
      </c>
      <c r="D22">
        <v>323</v>
      </c>
      <c r="J22" t="s">
        <v>29</v>
      </c>
      <c r="N22">
        <v>9000</v>
      </c>
      <c r="P22" t="s">
        <v>49</v>
      </c>
      <c r="R22" s="4">
        <v>5000</v>
      </c>
    </row>
    <row r="23" spans="1:18" x14ac:dyDescent="0.25">
      <c r="A23" t="s">
        <v>56</v>
      </c>
      <c r="D23">
        <v>80</v>
      </c>
      <c r="J23" t="s">
        <v>30</v>
      </c>
      <c r="N23">
        <v>5000</v>
      </c>
      <c r="P23" t="s">
        <v>62</v>
      </c>
      <c r="R23" s="4">
        <v>16000</v>
      </c>
    </row>
    <row r="24" spans="1:18" x14ac:dyDescent="0.25">
      <c r="A24" t="s">
        <v>57</v>
      </c>
      <c r="D24">
        <v>1254</v>
      </c>
      <c r="J24" t="s">
        <v>31</v>
      </c>
      <c r="N24">
        <v>5000</v>
      </c>
      <c r="P24" t="s">
        <v>47</v>
      </c>
      <c r="R24" s="4">
        <v>39906</v>
      </c>
    </row>
    <row r="25" spans="1:18" x14ac:dyDescent="0.25">
      <c r="A25" t="s">
        <v>58</v>
      </c>
      <c r="D25">
        <v>2544</v>
      </c>
      <c r="J25" t="s">
        <v>32</v>
      </c>
      <c r="N25">
        <v>5000</v>
      </c>
      <c r="R25" s="4"/>
    </row>
    <row r="26" spans="1:18" x14ac:dyDescent="0.25">
      <c r="A26" t="s">
        <v>59</v>
      </c>
      <c r="D26">
        <v>1825</v>
      </c>
      <c r="J26" t="s">
        <v>33</v>
      </c>
      <c r="N26">
        <v>5000</v>
      </c>
      <c r="R26" s="4"/>
    </row>
    <row r="27" spans="1:18" x14ac:dyDescent="0.25">
      <c r="A27" t="s">
        <v>55</v>
      </c>
      <c r="D27">
        <v>1767</v>
      </c>
      <c r="J27" t="s">
        <v>34</v>
      </c>
      <c r="N27">
        <v>1500</v>
      </c>
    </row>
    <row r="28" spans="1:18" x14ac:dyDescent="0.25">
      <c r="A28" t="s">
        <v>54</v>
      </c>
      <c r="D28">
        <v>2842</v>
      </c>
      <c r="J28" t="s">
        <v>35</v>
      </c>
      <c r="N28">
        <v>300</v>
      </c>
      <c r="R28" s="4"/>
    </row>
    <row r="29" spans="1:18" ht="15.75" thickBot="1" x14ac:dyDescent="0.3">
      <c r="J29" t="s">
        <v>36</v>
      </c>
      <c r="N29">
        <v>1000</v>
      </c>
    </row>
    <row r="30" spans="1:18" ht="15.75" thickBot="1" x14ac:dyDescent="0.3">
      <c r="A30" s="1" t="s">
        <v>60</v>
      </c>
      <c r="D30" s="5">
        <f>SUM(D20:D28)</f>
        <v>118737</v>
      </c>
      <c r="J30" t="s">
        <v>37</v>
      </c>
      <c r="N30">
        <v>500</v>
      </c>
    </row>
    <row r="31" spans="1:18" ht="15.75" thickBot="1" x14ac:dyDescent="0.3">
      <c r="J31" t="s">
        <v>38</v>
      </c>
      <c r="N31">
        <v>1500</v>
      </c>
    </row>
    <row r="32" spans="1:18" ht="15.75" thickBot="1" x14ac:dyDescent="0.3">
      <c r="A32" s="1" t="s">
        <v>61</v>
      </c>
      <c r="D32" s="5">
        <f>SUM(D16,D30)</f>
        <v>273856</v>
      </c>
    </row>
    <row r="33" spans="10:18" ht="15.75" thickBot="1" x14ac:dyDescent="0.3">
      <c r="J33" s="1" t="s">
        <v>48</v>
      </c>
      <c r="M33" s="7"/>
      <c r="N33" s="5">
        <f>SUM(N3:N31)</f>
        <v>191250</v>
      </c>
      <c r="P33" s="1" t="s">
        <v>48</v>
      </c>
      <c r="R33" s="5">
        <f>SUM(R12:R28)</f>
        <v>82606</v>
      </c>
    </row>
    <row r="35" spans="10:18" ht="15.75" thickBot="1" x14ac:dyDescent="0.3"/>
    <row r="36" spans="10:18" ht="15.75" thickBot="1" x14ac:dyDescent="0.3">
      <c r="J36" s="1" t="s">
        <v>63</v>
      </c>
      <c r="L36" s="5">
        <f>SUM(N33,R33)</f>
        <v>273856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ČERNÁK Pavel</dc:creator>
  <cp:lastModifiedBy>ČERNÁK Pavel</cp:lastModifiedBy>
  <cp:lastPrinted>2020-06-12T13:38:09Z</cp:lastPrinted>
  <dcterms:created xsi:type="dcterms:W3CDTF">2017-12-19T09:21:18Z</dcterms:created>
  <dcterms:modified xsi:type="dcterms:W3CDTF">2021-06-02T09:18:34Z</dcterms:modified>
</cp:coreProperties>
</file>